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esupuesto evento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9">
    <font>
      <name val="Calibri"/>
      <family val="2"/>
      <color theme="1"/>
      <sz val="11"/>
      <scheme val="minor"/>
    </font>
    <font>
      <b val="1"/>
      <color rgb="006A1B9A"/>
      <sz val="16"/>
    </font>
    <font>
      <b val="1"/>
    </font>
    <font>
      <color rgb="000000FF"/>
    </font>
    <font>
      <b val="1"/>
      <color rgb="00FFFFFF"/>
      <sz val="11"/>
    </font>
    <font>
      <b val="1"/>
      <color rgb="00FFFFFF"/>
      <sz val="10"/>
    </font>
    <font>
      <color rgb="00000000"/>
    </font>
    <font>
      <b val="1"/>
      <sz val="11"/>
    </font>
    <font>
      <b val="1"/>
      <color rgb="00C62828"/>
      <sz val="11"/>
    </font>
  </fonts>
  <fills count="5">
    <fill>
      <patternFill/>
    </fill>
    <fill>
      <patternFill patternType="gray125"/>
    </fill>
    <fill>
      <patternFill patternType="solid">
        <fgColor rgb="006A1B9A"/>
        <bgColor rgb="006A1B9A"/>
      </patternFill>
    </fill>
    <fill>
      <patternFill patternType="solid">
        <fgColor rgb="008E24AA"/>
        <bgColor rgb="008E24AA"/>
      </patternFill>
    </fill>
    <fill>
      <patternFill patternType="solid">
        <fgColor rgb="00F3E5F5"/>
        <bgColor rgb="00F3E5F5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5" fillId="3" borderId="0" pivotButton="0" quotePrefix="0" xfId="0"/>
    <xf numFmtId="0" fontId="0" fillId="4" borderId="1" pivotButton="0" quotePrefix="0" xfId="0"/>
    <xf numFmtId="0" fontId="0" fillId="0" borderId="1" pivotButton="0" quotePrefix="0" xfId="0"/>
    <xf numFmtId="164" fontId="3" fillId="0" borderId="1" pivotButton="0" quotePrefix="0" xfId="0"/>
    <xf numFmtId="164" fontId="6" fillId="0" borderId="1" pivotButton="0" quotePrefix="0" xfId="0"/>
    <xf numFmtId="9" fontId="6" fillId="0" borderId="1" pivotButton="0" quotePrefix="0" xfId="0"/>
    <xf numFmtId="0" fontId="3" fillId="0" borderId="1" pivotButton="0" quotePrefix="0" xfId="0"/>
    <xf numFmtId="0" fontId="2" fillId="0" borderId="1" pivotButton="0" quotePrefix="0" xfId="0"/>
    <xf numFmtId="164" fontId="2" fillId="0" borderId="1" pivotButton="0" quotePrefix="0" xfId="0"/>
    <xf numFmtId="9" fontId="2" fillId="0" borderId="1" pivotButton="0" quotePrefix="0" xfId="0"/>
    <xf numFmtId="0" fontId="4" fillId="2" borderId="0" pivotButton="0" quotePrefix="0" xfId="0"/>
    <xf numFmtId="0" fontId="7" fillId="0" borderId="1" pivotButton="0" quotePrefix="0" xfId="0"/>
    <xf numFmtId="164" fontId="7" fillId="0" borderId="1" pivotButton="0" quotePrefix="0" xfId="0"/>
    <xf numFmtId="0" fontId="8" fillId="0" borderId="1" pivotButton="0" quotePrefix="0" xfId="0"/>
    <xf numFmtId="164" fontId="8" fillId="0" borderId="1" pivotButton="0" quotePrefix="0" xfId="0"/>
    <xf numFmtId="9" fontId="8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</sheetPr>
  <dimension ref="A1:G52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8" customWidth="1" min="1" max="1"/>
    <col width="28" customWidth="1" min="2" max="2"/>
    <col width="16" customWidth="1" min="3" max="3"/>
    <col width="16" customWidth="1" min="4" max="4"/>
    <col width="16" customWidth="1" min="5" max="5"/>
    <col width="14" customWidth="1" min="6" max="6"/>
    <col width="25" customWidth="1" min="7" max="7"/>
  </cols>
  <sheetData>
    <row r="1">
      <c r="A1" s="1" t="inlineStr">
        <is>
          <t>Presupuesto de evento</t>
        </is>
      </c>
    </row>
    <row r="3">
      <c r="A3" s="2" t="inlineStr">
        <is>
          <t>Nombre del evento:</t>
        </is>
      </c>
      <c r="B3" s="3" t="n"/>
    </row>
    <row r="4">
      <c r="A4" s="2" t="inlineStr">
        <is>
          <t>Fecha:</t>
        </is>
      </c>
      <c r="B4" s="3" t="n"/>
    </row>
    <row r="5">
      <c r="A5" s="2" t="inlineStr">
        <is>
          <t>Lugar:</t>
        </is>
      </c>
      <c r="B5" s="3" t="n"/>
    </row>
    <row r="6">
      <c r="A6" s="2" t="inlineStr">
        <is>
          <t>Organizador:</t>
        </is>
      </c>
      <c r="B6" s="3" t="n"/>
    </row>
    <row r="8">
      <c r="A8" s="4" t="inlineStr">
        <is>
          <t>Categoría</t>
        </is>
      </c>
      <c r="B8" s="4" t="inlineStr">
        <is>
          <t>Partida</t>
        </is>
      </c>
      <c r="C8" s="4" t="inlineStr">
        <is>
          <t>Estimado (€)</t>
        </is>
      </c>
      <c r="D8" s="4" t="inlineStr">
        <is>
          <t>Real (€)</t>
        </is>
      </c>
      <c r="E8" s="4" t="inlineStr">
        <is>
          <t>Desviación (€)</t>
        </is>
      </c>
      <c r="F8" s="4" t="inlineStr">
        <is>
          <t>Desviación (%)</t>
        </is>
      </c>
      <c r="G8" s="4" t="inlineStr">
        <is>
          <t>Notas</t>
        </is>
      </c>
    </row>
    <row r="9">
      <c r="A9" s="5" t="inlineStr">
        <is>
          <t>Venue</t>
        </is>
      </c>
    </row>
    <row r="10">
      <c r="A10" s="6" t="inlineStr">
        <is>
          <t>Venue</t>
        </is>
      </c>
      <c r="B10" s="7" t="inlineStr">
        <is>
          <t>Alquiler del espacio</t>
        </is>
      </c>
      <c r="C10" s="8" t="n"/>
      <c r="D10" s="8" t="n"/>
      <c r="E10" s="9">
        <f>D10-C10</f>
        <v/>
      </c>
      <c r="F10" s="10">
        <f>IF(C10&lt;&gt;0,(D10-C10)/C10,0)</f>
        <v/>
      </c>
      <c r="G10" s="11" t="n"/>
    </row>
    <row r="11">
      <c r="A11" s="6" t="inlineStr">
        <is>
          <t>Venue</t>
        </is>
      </c>
      <c r="B11" s="7" t="inlineStr">
        <is>
          <t>Parking</t>
        </is>
      </c>
      <c r="C11" s="8" t="n"/>
      <c r="D11" s="8" t="n"/>
      <c r="E11" s="9">
        <f>D11-C11</f>
        <v/>
      </c>
      <c r="F11" s="10">
        <f>IF(C11&lt;&gt;0,(D11-C11)/C11,0)</f>
        <v/>
      </c>
      <c r="G11" s="11" t="n"/>
    </row>
    <row r="12">
      <c r="A12" s="6" t="inlineStr">
        <is>
          <t>Venue</t>
        </is>
      </c>
      <c r="B12" s="7" t="inlineStr">
        <is>
          <t>Limpieza</t>
        </is>
      </c>
      <c r="C12" s="8" t="n"/>
      <c r="D12" s="8" t="n"/>
      <c r="E12" s="9">
        <f>D12-C12</f>
        <v/>
      </c>
      <c r="F12" s="10">
        <f>IF(C12&lt;&gt;0,(D12-C12)/C12,0)</f>
        <v/>
      </c>
      <c r="G12" s="11" t="n"/>
    </row>
    <row r="13">
      <c r="B13" s="12" t="inlineStr">
        <is>
          <t>Subtotal Venue</t>
        </is>
      </c>
      <c r="C13" s="13">
        <f>SUM(C10:C12)</f>
        <v/>
      </c>
      <c r="D13" s="13">
        <f>SUM(D10:D12)</f>
        <v/>
      </c>
      <c r="E13" s="13">
        <f>D13-C13</f>
        <v/>
      </c>
      <c r="F13" s="14">
        <f>IF(C13&lt;&gt;0,(D13-C13)/C13,0)</f>
        <v/>
      </c>
    </row>
    <row r="14">
      <c r="A14" s="5" t="inlineStr">
        <is>
          <t>Catering</t>
        </is>
      </c>
    </row>
    <row r="15">
      <c r="A15" s="6" t="inlineStr">
        <is>
          <t>Catering</t>
        </is>
      </c>
      <c r="B15" s="7" t="inlineStr">
        <is>
          <t>Comida</t>
        </is>
      </c>
      <c r="C15" s="8" t="n"/>
      <c r="D15" s="8" t="n"/>
      <c r="E15" s="9">
        <f>D15-C15</f>
        <v/>
      </c>
      <c r="F15" s="10">
        <f>IF(C15&lt;&gt;0,(D15-C15)/C15,0)</f>
        <v/>
      </c>
      <c r="G15" s="11" t="n"/>
    </row>
    <row r="16">
      <c r="A16" s="6" t="inlineStr">
        <is>
          <t>Catering</t>
        </is>
      </c>
      <c r="B16" s="7" t="inlineStr">
        <is>
          <t>Bebidas</t>
        </is>
      </c>
      <c r="C16" s="8" t="n"/>
      <c r="D16" s="8" t="n"/>
      <c r="E16" s="9">
        <f>D16-C16</f>
        <v/>
      </c>
      <c r="F16" s="10">
        <f>IF(C16&lt;&gt;0,(D16-C16)/C16,0)</f>
        <v/>
      </c>
      <c r="G16" s="11" t="n"/>
    </row>
    <row r="17">
      <c r="A17" s="6" t="inlineStr">
        <is>
          <t>Catering</t>
        </is>
      </c>
      <c r="B17" s="7" t="inlineStr">
        <is>
          <t>Servicio de camareros</t>
        </is>
      </c>
      <c r="C17" s="8" t="n"/>
      <c r="D17" s="8" t="n"/>
      <c r="E17" s="9">
        <f>D17-C17</f>
        <v/>
      </c>
      <c r="F17" s="10">
        <f>IF(C17&lt;&gt;0,(D17-C17)/C17,0)</f>
        <v/>
      </c>
      <c r="G17" s="11" t="n"/>
    </row>
    <row r="18">
      <c r="A18" s="6" t="inlineStr">
        <is>
          <t>Catering</t>
        </is>
      </c>
      <c r="B18" s="7" t="inlineStr">
        <is>
          <t>Menaje</t>
        </is>
      </c>
      <c r="C18" s="8" t="n"/>
      <c r="D18" s="8" t="n"/>
      <c r="E18" s="9">
        <f>D18-C18</f>
        <v/>
      </c>
      <c r="F18" s="10">
        <f>IF(C18&lt;&gt;0,(D18-C18)/C18,0)</f>
        <v/>
      </c>
      <c r="G18" s="11" t="n"/>
    </row>
    <row r="19">
      <c r="B19" s="12" t="inlineStr">
        <is>
          <t>Subtotal Catering</t>
        </is>
      </c>
      <c r="C19" s="13">
        <f>SUM(C15:C18)</f>
        <v/>
      </c>
      <c r="D19" s="13">
        <f>SUM(D15:D18)</f>
        <v/>
      </c>
      <c r="E19" s="13">
        <f>D19-C19</f>
        <v/>
      </c>
      <c r="F19" s="14">
        <f>IF(C19&lt;&gt;0,(D19-C19)/C19,0)</f>
        <v/>
      </c>
    </row>
    <row r="20">
      <c r="A20" s="5" t="inlineStr">
        <is>
          <t>Decoración</t>
        </is>
      </c>
    </row>
    <row r="21">
      <c r="A21" s="6" t="inlineStr">
        <is>
          <t>Decoración</t>
        </is>
      </c>
      <c r="B21" s="7" t="inlineStr">
        <is>
          <t>Flores y centros</t>
        </is>
      </c>
      <c r="C21" s="8" t="n"/>
      <c r="D21" s="8" t="n"/>
      <c r="E21" s="9">
        <f>D21-C21</f>
        <v/>
      </c>
      <c r="F21" s="10">
        <f>IF(C21&lt;&gt;0,(D21-C21)/C21,0)</f>
        <v/>
      </c>
      <c r="G21" s="11" t="n"/>
    </row>
    <row r="22">
      <c r="A22" s="6" t="inlineStr">
        <is>
          <t>Decoración</t>
        </is>
      </c>
      <c r="B22" s="7" t="inlineStr">
        <is>
          <t>Iluminación</t>
        </is>
      </c>
      <c r="C22" s="8" t="n"/>
      <c r="D22" s="8" t="n"/>
      <c r="E22" s="9">
        <f>D22-C22</f>
        <v/>
      </c>
      <c r="F22" s="10">
        <f>IF(C22&lt;&gt;0,(D22-C22)/C22,0)</f>
        <v/>
      </c>
      <c r="G22" s="11" t="n"/>
    </row>
    <row r="23">
      <c r="A23" s="6" t="inlineStr">
        <is>
          <t>Decoración</t>
        </is>
      </c>
      <c r="B23" s="7" t="inlineStr">
        <is>
          <t>Cartelería y señalética</t>
        </is>
      </c>
      <c r="C23" s="8" t="n"/>
      <c r="D23" s="8" t="n"/>
      <c r="E23" s="9">
        <f>D23-C23</f>
        <v/>
      </c>
      <c r="F23" s="10">
        <f>IF(C23&lt;&gt;0,(D23-C23)/C23,0)</f>
        <v/>
      </c>
      <c r="G23" s="11" t="n"/>
    </row>
    <row r="24">
      <c r="B24" s="12" t="inlineStr">
        <is>
          <t>Subtotal Decoración</t>
        </is>
      </c>
      <c r="C24" s="13">
        <f>SUM(C21:C23)</f>
        <v/>
      </c>
      <c r="D24" s="13">
        <f>SUM(D21:D23)</f>
        <v/>
      </c>
      <c r="E24" s="13">
        <f>D24-C24</f>
        <v/>
      </c>
      <c r="F24" s="14">
        <f>IF(C24&lt;&gt;0,(D24-C24)/C24,0)</f>
        <v/>
      </c>
    </row>
    <row r="25">
      <c r="A25" s="5" t="inlineStr">
        <is>
          <t>Sonido e imagen</t>
        </is>
      </c>
    </row>
    <row r="26">
      <c r="A26" s="6" t="inlineStr">
        <is>
          <t>Sonido e imagen</t>
        </is>
      </c>
      <c r="B26" s="7" t="inlineStr">
        <is>
          <t>Equipo de sonido</t>
        </is>
      </c>
      <c r="C26" s="8" t="n"/>
      <c r="D26" s="8" t="n"/>
      <c r="E26" s="9">
        <f>D26-C26</f>
        <v/>
      </c>
      <c r="F26" s="10">
        <f>IF(C26&lt;&gt;0,(D26-C26)/C26,0)</f>
        <v/>
      </c>
      <c r="G26" s="11" t="n"/>
    </row>
    <row r="27">
      <c r="A27" s="6" t="inlineStr">
        <is>
          <t>Sonido e imagen</t>
        </is>
      </c>
      <c r="B27" s="7" t="inlineStr">
        <is>
          <t>Proyección y pantallas</t>
        </is>
      </c>
      <c r="C27" s="8" t="n"/>
      <c r="D27" s="8" t="n"/>
      <c r="E27" s="9">
        <f>D27-C27</f>
        <v/>
      </c>
      <c r="F27" s="10">
        <f>IF(C27&lt;&gt;0,(D27-C27)/C27,0)</f>
        <v/>
      </c>
      <c r="G27" s="11" t="n"/>
    </row>
    <row r="28">
      <c r="A28" s="6" t="inlineStr">
        <is>
          <t>Sonido e imagen</t>
        </is>
      </c>
      <c r="B28" s="7" t="inlineStr">
        <is>
          <t>Grabación</t>
        </is>
      </c>
      <c r="C28" s="8" t="n"/>
      <c r="D28" s="8" t="n"/>
      <c r="E28" s="9">
        <f>D28-C28</f>
        <v/>
      </c>
      <c r="F28" s="10">
        <f>IF(C28&lt;&gt;0,(D28-C28)/C28,0)</f>
        <v/>
      </c>
      <c r="G28" s="11" t="n"/>
    </row>
    <row r="29">
      <c r="B29" s="12" t="inlineStr">
        <is>
          <t>Subtotal Sonido e imagen</t>
        </is>
      </c>
      <c r="C29" s="13">
        <f>SUM(C26:C28)</f>
        <v/>
      </c>
      <c r="D29" s="13">
        <f>SUM(D26:D28)</f>
        <v/>
      </c>
      <c r="E29" s="13">
        <f>D29-C29</f>
        <v/>
      </c>
      <c r="F29" s="14">
        <f>IF(C29&lt;&gt;0,(D29-C29)/C29,0)</f>
        <v/>
      </c>
    </row>
    <row r="30">
      <c r="A30" s="5" t="inlineStr">
        <is>
          <t>Marketing</t>
        </is>
      </c>
    </row>
    <row r="31">
      <c r="A31" s="6" t="inlineStr">
        <is>
          <t>Marketing</t>
        </is>
      </c>
      <c r="B31" s="7" t="inlineStr">
        <is>
          <t>Invitaciones</t>
        </is>
      </c>
      <c r="C31" s="8" t="n"/>
      <c r="D31" s="8" t="n"/>
      <c r="E31" s="9">
        <f>D31-C31</f>
        <v/>
      </c>
      <c r="F31" s="10">
        <f>IF(C31&lt;&gt;0,(D31-C31)/C31,0)</f>
        <v/>
      </c>
      <c r="G31" s="11" t="n"/>
    </row>
    <row r="32">
      <c r="A32" s="6" t="inlineStr">
        <is>
          <t>Marketing</t>
        </is>
      </c>
      <c r="B32" s="7" t="inlineStr">
        <is>
          <t>Diseño gráfico</t>
        </is>
      </c>
      <c r="C32" s="8" t="n"/>
      <c r="D32" s="8" t="n"/>
      <c r="E32" s="9">
        <f>D32-C32</f>
        <v/>
      </c>
      <c r="F32" s="10">
        <f>IF(C32&lt;&gt;0,(D32-C32)/C32,0)</f>
        <v/>
      </c>
      <c r="G32" s="11" t="n"/>
    </row>
    <row r="33">
      <c r="A33" s="6" t="inlineStr">
        <is>
          <t>Marketing</t>
        </is>
      </c>
      <c r="B33" s="7" t="inlineStr">
        <is>
          <t>Publicidad</t>
        </is>
      </c>
      <c r="C33" s="8" t="n"/>
      <c r="D33" s="8" t="n"/>
      <c r="E33" s="9">
        <f>D33-C33</f>
        <v/>
      </c>
      <c r="F33" s="10">
        <f>IF(C33&lt;&gt;0,(D33-C33)/C33,0)</f>
        <v/>
      </c>
      <c r="G33" s="11" t="n"/>
    </row>
    <row r="34">
      <c r="A34" s="6" t="inlineStr">
        <is>
          <t>Marketing</t>
        </is>
      </c>
      <c r="B34" s="7" t="inlineStr">
        <is>
          <t>Redes sociales</t>
        </is>
      </c>
      <c r="C34" s="8" t="n"/>
      <c r="D34" s="8" t="n"/>
      <c r="E34" s="9">
        <f>D34-C34</f>
        <v/>
      </c>
      <c r="F34" s="10">
        <f>IF(C34&lt;&gt;0,(D34-C34)/C34,0)</f>
        <v/>
      </c>
      <c r="G34" s="11" t="n"/>
    </row>
    <row r="35">
      <c r="B35" s="12" t="inlineStr">
        <is>
          <t>Subtotal Marketing</t>
        </is>
      </c>
      <c r="C35" s="13">
        <f>SUM(C31:C34)</f>
        <v/>
      </c>
      <c r="D35" s="13">
        <f>SUM(D31:D34)</f>
        <v/>
      </c>
      <c r="E35" s="13">
        <f>D35-C35</f>
        <v/>
      </c>
      <c r="F35" s="14">
        <f>IF(C35&lt;&gt;0,(D35-C35)/C35,0)</f>
        <v/>
      </c>
    </row>
    <row r="36">
      <c r="A36" s="5" t="inlineStr">
        <is>
          <t>Personal</t>
        </is>
      </c>
    </row>
    <row r="37">
      <c r="A37" s="6" t="inlineStr">
        <is>
          <t>Personal</t>
        </is>
      </c>
      <c r="B37" s="7" t="inlineStr">
        <is>
          <t>Coordinador</t>
        </is>
      </c>
      <c r="C37" s="8" t="n"/>
      <c r="D37" s="8" t="n"/>
      <c r="E37" s="9">
        <f>D37-C37</f>
        <v/>
      </c>
      <c r="F37" s="10">
        <f>IF(C37&lt;&gt;0,(D37-C37)/C37,0)</f>
        <v/>
      </c>
      <c r="G37" s="11" t="n"/>
    </row>
    <row r="38">
      <c r="A38" s="6" t="inlineStr">
        <is>
          <t>Personal</t>
        </is>
      </c>
      <c r="B38" s="7" t="inlineStr">
        <is>
          <t>Azafatas</t>
        </is>
      </c>
      <c r="C38" s="8" t="n"/>
      <c r="D38" s="8" t="n"/>
      <c r="E38" s="9">
        <f>D38-C38</f>
        <v/>
      </c>
      <c r="F38" s="10">
        <f>IF(C38&lt;&gt;0,(D38-C38)/C38,0)</f>
        <v/>
      </c>
      <c r="G38" s="11" t="n"/>
    </row>
    <row r="39">
      <c r="A39" s="6" t="inlineStr">
        <is>
          <t>Personal</t>
        </is>
      </c>
      <c r="B39" s="7" t="inlineStr">
        <is>
          <t>Seguridad</t>
        </is>
      </c>
      <c r="C39" s="8" t="n"/>
      <c r="D39" s="8" t="n"/>
      <c r="E39" s="9">
        <f>D39-C39</f>
        <v/>
      </c>
      <c r="F39" s="10">
        <f>IF(C39&lt;&gt;0,(D39-C39)/C39,0)</f>
        <v/>
      </c>
      <c r="G39" s="11" t="n"/>
    </row>
    <row r="40">
      <c r="A40" s="6" t="inlineStr">
        <is>
          <t>Personal</t>
        </is>
      </c>
      <c r="B40" s="7" t="inlineStr">
        <is>
          <t>Técnicos</t>
        </is>
      </c>
      <c r="C40" s="8" t="n"/>
      <c r="D40" s="8" t="n"/>
      <c r="E40" s="9">
        <f>D40-C40</f>
        <v/>
      </c>
      <c r="F40" s="10">
        <f>IF(C40&lt;&gt;0,(D40-C40)/C40,0)</f>
        <v/>
      </c>
      <c r="G40" s="11" t="n"/>
    </row>
    <row r="41">
      <c r="B41" s="12" t="inlineStr">
        <is>
          <t>Subtotal Personal</t>
        </is>
      </c>
      <c r="C41" s="13">
        <f>SUM(C37:C40)</f>
        <v/>
      </c>
      <c r="D41" s="13">
        <f>SUM(D37:D40)</f>
        <v/>
      </c>
      <c r="E41" s="13">
        <f>D41-C41</f>
        <v/>
      </c>
      <c r="F41" s="14">
        <f>IF(C41&lt;&gt;0,(D41-C41)/C41,0)</f>
        <v/>
      </c>
    </row>
    <row r="42">
      <c r="A42" s="5" t="inlineStr">
        <is>
          <t>Varios</t>
        </is>
      </c>
    </row>
    <row r="43">
      <c r="A43" s="6" t="inlineStr">
        <is>
          <t>Varios</t>
        </is>
      </c>
      <c r="B43" s="7" t="inlineStr">
        <is>
          <t>Seguros</t>
        </is>
      </c>
      <c r="C43" s="8" t="n"/>
      <c r="D43" s="8" t="n"/>
      <c r="E43" s="9">
        <f>D43-C43</f>
        <v/>
      </c>
      <c r="F43" s="10">
        <f>IF(C43&lt;&gt;0,(D43-C43)/C43,0)</f>
        <v/>
      </c>
      <c r="G43" s="11" t="n"/>
    </row>
    <row r="44">
      <c r="A44" s="6" t="inlineStr">
        <is>
          <t>Varios</t>
        </is>
      </c>
      <c r="B44" s="7" t="inlineStr">
        <is>
          <t>Transporte</t>
        </is>
      </c>
      <c r="C44" s="8" t="n"/>
      <c r="D44" s="8" t="n"/>
      <c r="E44" s="9">
        <f>D44-C44</f>
        <v/>
      </c>
      <c r="F44" s="10">
        <f>IF(C44&lt;&gt;0,(D44-C44)/C44,0)</f>
        <v/>
      </c>
      <c r="G44" s="11" t="n"/>
    </row>
    <row r="45">
      <c r="A45" s="6" t="inlineStr">
        <is>
          <t>Varios</t>
        </is>
      </c>
      <c r="B45" s="7" t="inlineStr">
        <is>
          <t>Regalos / obsequios</t>
        </is>
      </c>
      <c r="C45" s="8" t="n"/>
      <c r="D45" s="8" t="n"/>
      <c r="E45" s="9">
        <f>D45-C45</f>
        <v/>
      </c>
      <c r="F45" s="10">
        <f>IF(C45&lt;&gt;0,(D45-C45)/C45,0)</f>
        <v/>
      </c>
      <c r="G45" s="11" t="n"/>
    </row>
    <row r="46">
      <c r="A46" s="6" t="inlineStr">
        <is>
          <t>Varios</t>
        </is>
      </c>
      <c r="B46" s="7" t="inlineStr">
        <is>
          <t>Imprevistos</t>
        </is>
      </c>
      <c r="C46" s="8" t="n"/>
      <c r="D46" s="8" t="n"/>
      <c r="E46" s="9">
        <f>D46-C46</f>
        <v/>
      </c>
      <c r="F46" s="10">
        <f>IF(C46&lt;&gt;0,(D46-C46)/C46,0)</f>
        <v/>
      </c>
      <c r="G46" s="11" t="n"/>
    </row>
    <row r="47">
      <c r="B47" s="12" t="inlineStr">
        <is>
          <t>Subtotal Varios</t>
        </is>
      </c>
      <c r="C47" s="13">
        <f>SUM(C43:C46)</f>
        <v/>
      </c>
      <c r="D47" s="13">
        <f>SUM(D43:D46)</f>
        <v/>
      </c>
      <c r="E47" s="13">
        <f>D47-C47</f>
        <v/>
      </c>
      <c r="F47" s="14">
        <f>IF(C47&lt;&gt;0,(D47-C47)/C47,0)</f>
        <v/>
      </c>
    </row>
    <row r="49">
      <c r="A49" s="15" t="inlineStr">
        <is>
          <t>RESUMEN TOTAL</t>
        </is>
      </c>
    </row>
    <row r="50">
      <c r="B50" s="16" t="inlineStr">
        <is>
          <t>TOTAL ESTIMADO</t>
        </is>
      </c>
      <c r="C50" s="17">
        <f>C13+C19+C24+C29+C35+C41+C47</f>
        <v/>
      </c>
    </row>
    <row r="51">
      <c r="B51" s="16" t="inlineStr">
        <is>
          <t>TOTAL REAL</t>
        </is>
      </c>
      <c r="D51" s="17">
        <f>D13+D19+D24+D29+D35+D41+D47</f>
        <v/>
      </c>
    </row>
    <row r="52">
      <c r="B52" s="18" t="inlineStr">
        <is>
          <t>DESVIACIÓN TOTAL</t>
        </is>
      </c>
      <c r="E52" s="19">
        <f>D51-C50</f>
        <v/>
      </c>
      <c r="F52" s="20">
        <f>IF(C50&lt;&gt;0,(D51-C50)/C50,0)</f>
        <v/>
      </c>
    </row>
  </sheetData>
  <mergeCells count="9">
    <mergeCell ref="A36:G36"/>
    <mergeCell ref="A14:G14"/>
    <mergeCell ref="A1:G1"/>
    <mergeCell ref="A9:G9"/>
    <mergeCell ref="A20:G20"/>
    <mergeCell ref="A30:G30"/>
    <mergeCell ref="A25:G25"/>
    <mergeCell ref="A49:G49"/>
    <mergeCell ref="A42:G42"/>
  </mergeCells>
  <pageMargins left="0.5" right="0.5" top="0.5" bottom="0.5" header="0.5" footer="0.5"/>
  <pageSetup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2026-04-08T16:14:41Z</dcterms:created>
  <dcterms:modified xmlns:dcterms="http://purl.org/dc/terms/" xmlns:xsi="http://www.w3.org/2001/XMLSchema-instance" xsi:type="dcterms:W3CDTF">2026-04-08T16:14:41Z</dcterms:modified>
</cp:coreProperties>
</file>