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 Servici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1B3A5C"/>
      <sz val="24"/>
    </font>
    <font>
      <name val="Calibri"/>
      <color rgb="00CCCCCC"/>
      <sz val="14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1B3A5C"/>
      <sz val="12"/>
    </font>
    <font>
      <name val="Calibri"/>
      <color rgb="00666666"/>
      <sz val="9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1B3A5C"/>
        <bgColor rgb="001B3A5C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D6E4F0"/>
        <bgColor rgb="00D6E4F0"/>
      </patternFill>
    </fill>
  </fills>
  <borders count="5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thin">
        <color rgb="001B3A5C"/>
      </bottom>
    </border>
    <border>
      <top style="thin">
        <color rgb="001B3A5C"/>
      </top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6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0" fontId="4" fillId="4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right" vertical="center"/>
    </xf>
    <xf numFmtId="164" fontId="7" fillId="4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right" vertical="center"/>
    </xf>
    <xf numFmtId="164" fontId="7" fillId="5" borderId="2" applyAlignment="1" pivotButton="0" quotePrefix="0" xfId="0">
      <alignment horizontal="right" vertical="center"/>
    </xf>
    <xf numFmtId="0" fontId="3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164" fontId="9" fillId="6" borderId="0" applyAlignment="1" pivotButton="0" quotePrefix="0" xfId="0">
      <alignment horizontal="right" vertical="center"/>
    </xf>
    <xf numFmtId="0" fontId="3" fillId="0" borderId="3" pivotButton="0" quotePrefix="0" xfId="0"/>
    <xf numFmtId="0" fontId="10" fillId="0" borderId="0" pivotButton="0" quotePrefix="0" xfId="0"/>
    <xf numFmtId="0" fontId="11" fillId="0" borderId="4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5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12" customWidth="1" min="3" max="3"/>
    <col width="14" customWidth="1" min="4" max="4"/>
    <col width="16" customWidth="1" min="5" max="5"/>
    <col width="16" customWidth="1" min="6" max="6"/>
  </cols>
  <sheetData>
    <row r="1">
      <c r="A1" s="1" t="inlineStr">
        <is>
          <t>FACTURA</t>
        </is>
      </c>
      <c r="E1" s="2" t="inlineStr">
        <is>
          <t>[LOGO]</t>
        </is>
      </c>
    </row>
    <row r="2"/>
    <row r="3">
      <c r="D3" s="3" t="inlineStr">
        <is>
          <t>Nº Factura:</t>
        </is>
      </c>
      <c r="E3" s="4" t="inlineStr">
        <is>
          <t>SRV-2026-001</t>
        </is>
      </c>
    </row>
    <row r="4">
      <c r="A4" s="3" t="inlineStr">
        <is>
          <t>DATOS DE LA EMPRESA</t>
        </is>
      </c>
      <c r="D4" s="3" t="inlineStr">
        <is>
          <t>DATOS DEL CLIENTE</t>
        </is>
      </c>
      <c r="E4" s="4" t="inlineStr">
        <is>
          <t>07/04/2026</t>
        </is>
      </c>
    </row>
    <row r="5">
      <c r="A5" s="5" t="inlineStr">
        <is>
          <t>Nombre de la Empresa, S.L.</t>
        </is>
      </c>
      <c r="D5" s="6" t="inlineStr">
        <is>
          <t>Nombre del Cliente / Razón Social</t>
        </is>
      </c>
    </row>
    <row r="6">
      <c r="A6" s="6" t="inlineStr">
        <is>
          <t>CIF: B12345678</t>
        </is>
      </c>
      <c r="D6" s="6" t="inlineStr">
        <is>
          <t>NIF/CIF: A87654321</t>
        </is>
      </c>
    </row>
    <row r="7">
      <c r="A7" s="6" t="inlineStr">
        <is>
          <t>Calle Principal, 25, 1º A</t>
        </is>
      </c>
      <c r="D7" s="6" t="inlineStr">
        <is>
          <t>Dirección del cliente, 10, 2º B</t>
        </is>
      </c>
    </row>
    <row r="8">
      <c r="A8" s="6" t="inlineStr">
        <is>
          <t>28001 Madrid, España</t>
        </is>
      </c>
      <c r="D8" s="6" t="inlineStr">
        <is>
          <t>08001 Barcelona, España</t>
        </is>
      </c>
    </row>
    <row r="9">
      <c r="A9" s="6" t="inlineStr">
        <is>
          <t>Tel: +34 912 345 678</t>
        </is>
      </c>
    </row>
    <row r="10">
      <c r="A10" s="6" t="inlineStr">
        <is>
          <t>email@empresa.com</t>
        </is>
      </c>
    </row>
    <row r="11">
      <c r="A11" s="7" t="n"/>
      <c r="B11" s="7" t="n"/>
      <c r="C11" s="7" t="n"/>
      <c r="D11" s="7" t="n"/>
      <c r="E11" s="7" t="n"/>
      <c r="F11" s="7" t="n"/>
    </row>
    <row r="13">
      <c r="A13" s="8" t="inlineStr">
        <is>
          <t>Nº</t>
        </is>
      </c>
      <c r="B13" s="8" t="inlineStr">
        <is>
          <t>Concepto del Servicio</t>
        </is>
      </c>
      <c r="C13" s="8" t="inlineStr">
        <is>
          <t>Horas</t>
        </is>
      </c>
      <c r="D13" s="8" t="inlineStr">
        <is>
          <t>Tarifa/Hora</t>
        </is>
      </c>
      <c r="E13" s="8" t="inlineStr">
        <is>
          <t>Subtotal</t>
        </is>
      </c>
    </row>
    <row r="14">
      <c r="A14" s="9" t="n">
        <v>1</v>
      </c>
      <c r="B14" s="10" t="inlineStr">
        <is>
          <t>Análisis de requisitos y planificación</t>
        </is>
      </c>
      <c r="C14" s="11" t="n">
        <v>8</v>
      </c>
      <c r="D14" s="12" t="n">
        <v>85</v>
      </c>
      <c r="E14" s="13">
        <f>C14*D14</f>
        <v/>
      </c>
    </row>
    <row r="15">
      <c r="A15" s="14" t="n">
        <v>2</v>
      </c>
      <c r="B15" s="15" t="inlineStr">
        <is>
          <t>Diseño UX/UI del proyecto</t>
        </is>
      </c>
      <c r="C15" s="16" t="n">
        <v>16</v>
      </c>
      <c r="D15" s="17" t="n">
        <v>75</v>
      </c>
      <c r="E15" s="18">
        <f>C15*D15</f>
        <v/>
      </c>
    </row>
    <row r="16">
      <c r="A16" s="9" t="n">
        <v>3</v>
      </c>
      <c r="B16" s="10" t="inlineStr">
        <is>
          <t>Desarrollo backend (API REST)</t>
        </is>
      </c>
      <c r="C16" s="11" t="n">
        <v>40</v>
      </c>
      <c r="D16" s="12" t="n">
        <v>90</v>
      </c>
      <c r="E16" s="13">
        <f>C16*D16</f>
        <v/>
      </c>
    </row>
    <row r="17">
      <c r="A17" s="14" t="n">
        <v>4</v>
      </c>
      <c r="B17" s="15" t="inlineStr">
        <is>
          <t>Desarrollo frontend</t>
        </is>
      </c>
      <c r="C17" s="16" t="n">
        <v>32</v>
      </c>
      <c r="D17" s="17" t="n">
        <v>85</v>
      </c>
      <c r="E17" s="18">
        <f>C17*D17</f>
        <v/>
      </c>
    </row>
    <row r="18">
      <c r="A18" s="9" t="n">
        <v>5</v>
      </c>
      <c r="B18" s="10" t="inlineStr">
        <is>
          <t>Testing y control de calidad</t>
        </is>
      </c>
      <c r="C18" s="11" t="n">
        <v>12</v>
      </c>
      <c r="D18" s="12" t="n">
        <v>70</v>
      </c>
      <c r="E18" s="13">
        <f>C18*D18</f>
        <v/>
      </c>
    </row>
    <row r="19">
      <c r="A19" s="14" t="n">
        <v>6</v>
      </c>
      <c r="B19" s="15" t="inlineStr">
        <is>
          <t>Despliegue y puesta en producción</t>
        </is>
      </c>
      <c r="C19" s="16" t="n">
        <v>6</v>
      </c>
      <c r="D19" s="17" t="n">
        <v>95</v>
      </c>
      <c r="E19" s="18">
        <f>C19*D19</f>
        <v/>
      </c>
    </row>
    <row r="20">
      <c r="A20" s="9" t="n">
        <v>7</v>
      </c>
      <c r="B20" s="10" t="inlineStr">
        <is>
          <t>Documentación técnica</t>
        </is>
      </c>
      <c r="C20" s="11" t="n">
        <v>8</v>
      </c>
      <c r="D20" s="12" t="n">
        <v>60</v>
      </c>
      <c r="E20" s="13">
        <f>C20*D20</f>
        <v/>
      </c>
    </row>
    <row r="21">
      <c r="A21" s="19" t="inlineStr">
        <is>
          <t>Total Horas:</t>
        </is>
      </c>
      <c r="C21" s="20">
        <f>SUM(C14:C20)</f>
        <v/>
      </c>
    </row>
    <row r="22">
      <c r="C22" s="19" t="inlineStr">
        <is>
          <t>Base Imponible:</t>
        </is>
      </c>
      <c r="E22" s="21">
        <f>SUM(E14:E20)</f>
        <v/>
      </c>
    </row>
    <row r="23">
      <c r="C23" s="19" t="inlineStr">
        <is>
          <t>IVA (21%):</t>
        </is>
      </c>
      <c r="E23" s="21">
        <f>E22*0.21</f>
        <v/>
      </c>
    </row>
    <row r="24">
      <c r="C24" s="7" t="n"/>
      <c r="D24" s="7" t="n"/>
      <c r="E24" s="7" t="n"/>
    </row>
    <row r="25">
      <c r="C25" s="22" t="inlineStr">
        <is>
          <t>TOTAL A PAGAR:</t>
        </is>
      </c>
      <c r="E25" s="23">
        <f>E22+E23</f>
        <v/>
      </c>
    </row>
    <row r="28">
      <c r="A28" s="24" t="inlineStr">
        <is>
          <t>CONDICIONES DE PAGO</t>
        </is>
      </c>
    </row>
    <row r="29">
      <c r="A29" s="25" t="inlineStr">
        <is>
          <t>- Pago a 30 días desde la fecha de emisión de la factura.</t>
        </is>
      </c>
    </row>
    <row r="30">
      <c r="A30" s="25" t="inlineStr">
        <is>
          <t>- En caso de retraso se aplicará un interés de demora del 1,5% mensual.</t>
        </is>
      </c>
    </row>
    <row r="31">
      <c r="A31" s="25" t="inlineStr">
        <is>
          <t>- Para cualquier consulta sobre esta factura, contactar por email.</t>
        </is>
      </c>
    </row>
    <row r="32">
      <c r="A32" s="25" t="inlineStr">
        <is>
          <t>- Plazo de reclamación: 7 días naturales desde la recepción.</t>
        </is>
      </c>
    </row>
    <row r="34">
      <c r="A34" s="26" t="inlineStr">
        <is>
          <t>Forma de pago: Transferencia bancaria | IBAN: ES00 0000 0000 0000 0000 0000</t>
        </is>
      </c>
    </row>
    <row r="35">
      <c r="A35" s="27" t="inlineStr">
        <is>
          <t>Gracias por confiar en nuestros servicios.</t>
        </is>
      </c>
    </row>
  </sheetData>
  <mergeCells count="15">
    <mergeCell ref="E4:F4"/>
    <mergeCell ref="A21:B21"/>
    <mergeCell ref="A28:F28"/>
    <mergeCell ref="A1:C2"/>
    <mergeCell ref="C25:D25"/>
    <mergeCell ref="A32:F32"/>
    <mergeCell ref="E1:F2"/>
    <mergeCell ref="A31:F31"/>
    <mergeCell ref="A34:F34"/>
    <mergeCell ref="C22:D22"/>
    <mergeCell ref="A35:F35"/>
    <mergeCell ref="A30:F30"/>
    <mergeCell ref="C23:D23"/>
    <mergeCell ref="A29:F29"/>
    <mergeCell ref="E3:F3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